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78C63BA5-EFC6-4C7B-A19C-CF2D9EDEC5D0}"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<sst xmlns="http://schemas.openxmlformats.org/spreadsheetml/2006/main" count="10356" uniqueCount="2636">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</sst>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6"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2049</v>
      </c>
      <c r="B10" s="175"/>
      <c r="C10" s="153" t="str">
        <f>VLOOKUP(A10,listado,2,0)</f>
        <v>GERENCIA INGENIERÍA DIGITAL Y BIM</v>
      </c>
      <c r="D10" s="153"/>
      <c r="E10" s="153"/>
      <c r="F10" s="153"/>
      <c r="G10" s="153" t="str">
        <f>VLOOKUP(A10,listado,3,0)</f>
        <v>Experto/a 3</v>
      </c>
      <c r="H10" s="153"/>
      <c r="I10" s="162" t="str">
        <f>VLOOKUP(A10,listado,4,0)</f>
        <v>Técnico/a BIM</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superior en Arquitectura (grado + máster) o Ingeniería de Caminos, Canales y Puertos</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5 años de experiencia en proyectos
Formación en máster BIM</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xRqNvyIA/hlxBM6RuoHpdg7OVi/EVCVs8OGpqBMh4cH9iuPLuwW3kzRebyNrgkqzBnfNSakfefU9at3wJMo9sQ==" saltValue="aWkfQMcR/Ps3zb3soPUue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2026-06-25T09:03:22Z</cp:lastPrinted>
  <dcterms:created xsi:type="dcterms:W3CDTF">2022-04-04T08:15:52Z</dcterms:created>
  <dcterms:modified xsi:type="dcterms:W3CDTF">2026-06-25T09:03:29Z</dcterms:modified>
</cp:coreProperties>
</file>